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alare\Documents\"/>
    </mc:Choice>
  </mc:AlternateContent>
  <xr:revisionPtr revIDLastSave="0" documentId="13_ncr:1_{8ED5ADDD-5403-4E01-A18C-3391ECC3C842}" xr6:coauthVersionLast="36" xr6:coauthVersionMax="36" xr10:uidLastSave="{00000000-0000-0000-0000-000000000000}"/>
  <bookViews>
    <workbookView xWindow="0" yWindow="0" windowWidth="15360" windowHeight="5232" activeTab="1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2" l="1"/>
  <c r="H26" i="2"/>
  <c r="D26" i="2"/>
  <c r="L25" i="2"/>
  <c r="H25" i="2"/>
  <c r="D25" i="2"/>
  <c r="L24" i="2"/>
  <c r="H24" i="2"/>
  <c r="D24" i="2"/>
  <c r="L23" i="2"/>
  <c r="H23" i="2"/>
  <c r="D23" i="2"/>
  <c r="L22" i="2"/>
  <c r="H22" i="2"/>
  <c r="D22" i="2"/>
  <c r="L21" i="2"/>
  <c r="H21" i="2"/>
  <c r="D21" i="2"/>
  <c r="L20" i="2"/>
  <c r="H20" i="2"/>
  <c r="D20" i="2"/>
  <c r="L19" i="2"/>
  <c r="H19" i="2"/>
  <c r="D19" i="2"/>
  <c r="L18" i="2"/>
  <c r="H18" i="2"/>
  <c r="D18" i="2"/>
  <c r="L17" i="2"/>
  <c r="H17" i="2"/>
  <c r="D17" i="2"/>
  <c r="L16" i="2"/>
  <c r="H16" i="2"/>
  <c r="D16" i="2"/>
  <c r="L15" i="2"/>
  <c r="H15" i="2"/>
  <c r="D15" i="2"/>
  <c r="L14" i="2"/>
  <c r="H14" i="2"/>
  <c r="D14" i="2"/>
  <c r="L13" i="2"/>
  <c r="H13" i="2"/>
  <c r="H27" i="2" s="1"/>
  <c r="D13" i="2"/>
  <c r="L12" i="2"/>
  <c r="H12" i="2"/>
  <c r="D12" i="2"/>
  <c r="L11" i="2"/>
  <c r="H11" i="2"/>
  <c r="D11" i="2"/>
  <c r="L10" i="2"/>
  <c r="H10" i="2"/>
  <c r="D10" i="2"/>
  <c r="L9" i="2"/>
  <c r="H9" i="2"/>
  <c r="D9" i="2"/>
  <c r="L8" i="2"/>
  <c r="H8" i="2"/>
  <c r="D8" i="2"/>
  <c r="L7" i="2"/>
  <c r="H7" i="2"/>
  <c r="D7" i="2"/>
  <c r="L6" i="2"/>
  <c r="H6" i="2"/>
  <c r="D6" i="2"/>
  <c r="L5" i="2"/>
  <c r="H5" i="2"/>
  <c r="D5" i="2"/>
  <c r="L4" i="2"/>
  <c r="H4" i="2"/>
  <c r="D4" i="2"/>
  <c r="L3" i="2"/>
  <c r="H3" i="2"/>
  <c r="D3" i="2"/>
  <c r="D27" i="2" s="1"/>
  <c r="H28" i="2" l="1"/>
  <c r="L27" i="2"/>
  <c r="L28" i="2" s="1"/>
  <c r="H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L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3" i="1"/>
  <c r="D27" i="1" l="1"/>
  <c r="H27" i="1"/>
  <c r="H28" i="1" s="1"/>
  <c r="L27" i="1"/>
  <c r="L28" i="1"/>
</calcChain>
</file>

<file path=xl/sharedStrings.xml><?xml version="1.0" encoding="utf-8"?>
<sst xmlns="http://schemas.openxmlformats.org/spreadsheetml/2006/main" count="152" uniqueCount="40">
  <si>
    <t>ITEMS</t>
  </si>
  <si>
    <t>QUANTITY</t>
  </si>
  <si>
    <t>TOTAL AMOUNT (GH¢)</t>
  </si>
  <si>
    <t>Bamboo</t>
  </si>
  <si>
    <t>TOTAL</t>
  </si>
  <si>
    <t xml:space="preserve">Budget analysis for the production of 15 Sheep (Local (Djallonke) Breed  at Aframano in Ghana </t>
  </si>
  <si>
    <t>Sheep</t>
  </si>
  <si>
    <t>Feeder</t>
  </si>
  <si>
    <t>Drinker</t>
  </si>
  <si>
    <t>Land(plot)</t>
  </si>
  <si>
    <t>Fencind materials</t>
  </si>
  <si>
    <t>Welded mesh</t>
  </si>
  <si>
    <t>Nails(box)3inches</t>
  </si>
  <si>
    <t>Metal poles</t>
  </si>
  <si>
    <t>Vaccines</t>
  </si>
  <si>
    <t>PPR</t>
  </si>
  <si>
    <t>Foot&amp;Mouth disease</t>
  </si>
  <si>
    <t>Anthrax</t>
  </si>
  <si>
    <t>Other medications</t>
  </si>
  <si>
    <t>Omnicide (750mls</t>
  </si>
  <si>
    <t>Penstrep (100mls)</t>
  </si>
  <si>
    <t>Oxtetracycline (100mls)</t>
  </si>
  <si>
    <t>Sulfadimidine (100mls)</t>
  </si>
  <si>
    <t>Multivitamin (100mls)</t>
  </si>
  <si>
    <t>Ivermectin (100mls)</t>
  </si>
  <si>
    <t>Albendazole (100mls)</t>
  </si>
  <si>
    <t>Salt lick</t>
  </si>
  <si>
    <t>Others</t>
  </si>
  <si>
    <t>Quantity</t>
  </si>
  <si>
    <t>TOTAL YR.1 INCOME</t>
  </si>
  <si>
    <t>EXPENSES</t>
  </si>
  <si>
    <r>
      <t>T</t>
    </r>
    <r>
      <rPr>
        <b/>
        <sz val="12"/>
        <color theme="1"/>
        <rFont val="Times New Roman"/>
        <family val="1"/>
      </rPr>
      <t>OTAL YR.2 INCOME</t>
    </r>
  </si>
  <si>
    <t>Budget analysis for the production of 15 foreign (Sahelian) sheep Breed at Aframano in Ghana</t>
  </si>
  <si>
    <t>Expected income yr 2</t>
  </si>
  <si>
    <t>Expected income yr 1</t>
  </si>
  <si>
    <t>Unit Revenue (GH¢)</t>
  </si>
  <si>
    <t>Total Amount (GH¢)</t>
  </si>
  <si>
    <t>Unit Revenue(GH¢)</t>
  </si>
  <si>
    <t>UNIT COST (GH¢)</t>
  </si>
  <si>
    <t>Labour (Carpenter)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</si>
</sst>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GHC&quot;* #,##0.00_);_(&quot;GHC&quot;* \(#,##0.00\);_(&quot;GHC&quot;* &quot;-&quot;??_);_(@_)"/>
    <numFmt numFmtId="164" formatCode="&quot;GHC&quot;#,##0.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/>
    <xf numFmtId="4" fontId="2" fillId="0" borderId="0" xfId="0" applyNumberFormat="1" applyFont="1"/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1" fillId="0" borderId="0" xfId="0" applyNumberFormat="1" applyFont="1" applyAlignment="1">
      <alignment vertical="center" wrapText="1"/>
    </xf>
    <xf numFmtId="164" fontId="2" fillId="0" borderId="0" xfId="0" applyNumberFormat="1" applyFont="1"/>
    <xf numFmtId="164" fontId="1" fillId="0" borderId="0" xfId="0" applyNumberFormat="1" applyFont="1"/>
    <xf numFmtId="164" fontId="0" fillId="0" borderId="0" xfId="0" applyNumberFormat="1"/>
    <xf numFmtId="44" fontId="1" fillId="0" borderId="0" xfId="0" applyNumberFormat="1" applyFont="1" applyAlignment="1">
      <alignment vertical="center" wrapText="1"/>
    </xf>
    <xf numFmtId="44" fontId="2" fillId="0" borderId="0" xfId="0" applyNumberFormat="1" applyFont="1"/>
    <xf numFmtId="44" fontId="0" fillId="0" borderId="0" xfId="0" applyNumberFormat="1"/>
    <xf numFmtId="4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workbookViewId="0">
      <selection activeCell="L2" sqref="L1:L1048576"/>
    </sheetView>
  </sheetViews>
  <sheetFormatPr defaultRowHeight="14.4" x14ac:dyDescent="0.3"/>
  <cols>
    <col min="1" max="1" width="21.88671875" customWidth="1"/>
    <col min="2" max="2" width="13.6640625" customWidth="1"/>
    <col min="3" max="3" width="16.21875" style="13" customWidth="1"/>
    <col min="4" max="4" width="15.44140625" style="10" customWidth="1"/>
    <col min="5" max="5" width="23.5546875" customWidth="1"/>
    <col min="7" max="7" width="17.21875" style="13" customWidth="1"/>
    <col min="8" max="8" width="16.109375" style="13" bestFit="1" customWidth="1"/>
    <col min="9" max="9" width="23.44140625" customWidth="1"/>
    <col min="11" max="11" width="24.33203125" style="13" customWidth="1"/>
    <col min="12" max="12" width="16.109375" style="13" bestFit="1" customWidth="1"/>
  </cols>
  <sheetData>
    <row r="1" spans="1:15" ht="34.950000000000003" customHeight="1" x14ac:dyDescent="0.3">
      <c r="A1" s="6" t="s">
        <v>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46.8" x14ac:dyDescent="0.3">
      <c r="A2" s="1" t="s">
        <v>0</v>
      </c>
      <c r="B2" s="1" t="s">
        <v>1</v>
      </c>
      <c r="C2" s="11" t="s">
        <v>38</v>
      </c>
      <c r="D2" s="7" t="s">
        <v>2</v>
      </c>
      <c r="E2" s="1" t="s">
        <v>34</v>
      </c>
      <c r="F2" s="1" t="s">
        <v>28</v>
      </c>
      <c r="G2" s="11" t="s">
        <v>37</v>
      </c>
      <c r="H2" s="11" t="s">
        <v>36</v>
      </c>
      <c r="I2" s="1" t="s">
        <v>33</v>
      </c>
      <c r="J2" s="1" t="s">
        <v>28</v>
      </c>
      <c r="K2" s="11" t="s">
        <v>35</v>
      </c>
      <c r="L2" s="11" t="s">
        <v>36</v>
      </c>
    </row>
    <row r="3" spans="1:15" ht="15.6" x14ac:dyDescent="0.3">
      <c r="A3" s="2" t="s">
        <v>6</v>
      </c>
      <c r="B3" s="2">
        <v>15</v>
      </c>
      <c r="C3" s="12">
        <v>800</v>
      </c>
      <c r="D3" s="8">
        <f>(B3*C3)</f>
        <v>12000</v>
      </c>
      <c r="E3" s="2" t="s">
        <v>6</v>
      </c>
      <c r="F3" s="2">
        <v>15</v>
      </c>
      <c r="G3" s="12">
        <v>1000</v>
      </c>
      <c r="H3" s="12">
        <f>(F3*G3)</f>
        <v>15000</v>
      </c>
      <c r="I3" s="2" t="s">
        <v>6</v>
      </c>
      <c r="J3" s="2">
        <v>22</v>
      </c>
      <c r="K3" s="12">
        <v>1200</v>
      </c>
      <c r="L3" s="12">
        <f>(J3*K3)</f>
        <v>26400</v>
      </c>
    </row>
    <row r="4" spans="1:15" ht="15.6" x14ac:dyDescent="0.3">
      <c r="A4" s="2" t="s">
        <v>7</v>
      </c>
      <c r="B4" s="2">
        <v>1</v>
      </c>
      <c r="C4" s="12">
        <v>100</v>
      </c>
      <c r="D4" s="8">
        <f t="shared" ref="D4:D26" si="0">(B4*C4)</f>
        <v>100</v>
      </c>
      <c r="E4" s="2"/>
      <c r="F4" s="2"/>
      <c r="G4" s="12"/>
      <c r="H4" s="12">
        <f t="shared" ref="H4:H26" si="1">(F4*G4)</f>
        <v>0</v>
      </c>
      <c r="I4" s="2"/>
      <c r="J4" s="2"/>
      <c r="K4" s="12"/>
      <c r="L4" s="12">
        <f t="shared" ref="L4:L26" si="2">(J4*K4)</f>
        <v>0</v>
      </c>
    </row>
    <row r="5" spans="1:15" ht="15.6" x14ac:dyDescent="0.3">
      <c r="A5" s="2" t="s">
        <v>8</v>
      </c>
      <c r="B5" s="2">
        <v>2</v>
      </c>
      <c r="C5" s="12">
        <v>50</v>
      </c>
      <c r="D5" s="8">
        <f t="shared" si="0"/>
        <v>100</v>
      </c>
      <c r="E5" s="2"/>
      <c r="F5" s="2"/>
      <c r="G5" s="12"/>
      <c r="H5" s="12">
        <f t="shared" si="1"/>
        <v>0</v>
      </c>
      <c r="I5" s="2"/>
      <c r="J5" s="2"/>
      <c r="K5" s="12"/>
      <c r="L5" s="12">
        <f t="shared" si="2"/>
        <v>0</v>
      </c>
    </row>
    <row r="6" spans="1:15" ht="15.6" x14ac:dyDescent="0.3">
      <c r="A6" s="2" t="s">
        <v>9</v>
      </c>
      <c r="B6" s="2">
        <v>1</v>
      </c>
      <c r="C6" s="12"/>
      <c r="D6" s="8">
        <f t="shared" si="0"/>
        <v>0</v>
      </c>
      <c r="E6" s="2"/>
      <c r="F6" s="2"/>
      <c r="G6" s="12"/>
      <c r="H6" s="12">
        <f t="shared" si="1"/>
        <v>0</v>
      </c>
      <c r="I6" s="2"/>
      <c r="J6" s="2"/>
      <c r="K6" s="12"/>
      <c r="L6" s="12">
        <f t="shared" si="2"/>
        <v>0</v>
      </c>
    </row>
    <row r="7" spans="1:15" ht="15.6" x14ac:dyDescent="0.3">
      <c r="A7" s="2" t="s">
        <v>10</v>
      </c>
      <c r="B7" s="2"/>
      <c r="C7" s="12"/>
      <c r="D7" s="8">
        <f t="shared" si="0"/>
        <v>0</v>
      </c>
      <c r="E7" s="2"/>
      <c r="F7" s="2"/>
      <c r="G7" s="12"/>
      <c r="H7" s="12">
        <f t="shared" si="1"/>
        <v>0</v>
      </c>
      <c r="I7" s="2"/>
      <c r="J7" s="2"/>
      <c r="K7" s="12"/>
      <c r="L7" s="12">
        <f t="shared" si="2"/>
        <v>0</v>
      </c>
    </row>
    <row r="8" spans="1:15" ht="15.6" x14ac:dyDescent="0.3">
      <c r="A8" s="2" t="s">
        <v>3</v>
      </c>
      <c r="B8" s="2">
        <v>100</v>
      </c>
      <c r="C8" s="12"/>
      <c r="D8" s="8">
        <f t="shared" si="0"/>
        <v>0</v>
      </c>
      <c r="E8" s="2"/>
      <c r="F8" s="2"/>
      <c r="G8" s="12"/>
      <c r="H8" s="12">
        <f t="shared" si="1"/>
        <v>0</v>
      </c>
      <c r="I8" s="2"/>
      <c r="J8" s="2"/>
      <c r="K8" s="12"/>
      <c r="L8" s="12">
        <f t="shared" si="2"/>
        <v>0</v>
      </c>
    </row>
    <row r="9" spans="1:15" ht="15.6" x14ac:dyDescent="0.3">
      <c r="A9" s="2" t="s">
        <v>11</v>
      </c>
      <c r="B9" s="2">
        <v>134</v>
      </c>
      <c r="C9" s="12">
        <v>33</v>
      </c>
      <c r="D9" s="8">
        <f t="shared" si="0"/>
        <v>4422</v>
      </c>
      <c r="E9" s="2"/>
      <c r="F9" s="2"/>
      <c r="G9" s="12"/>
      <c r="H9" s="12">
        <f t="shared" si="1"/>
        <v>0</v>
      </c>
      <c r="I9" s="2"/>
      <c r="J9" s="2"/>
      <c r="K9" s="12"/>
      <c r="L9" s="12">
        <f t="shared" si="2"/>
        <v>0</v>
      </c>
    </row>
    <row r="10" spans="1:15" ht="15.6" x14ac:dyDescent="0.3">
      <c r="A10" s="2" t="s">
        <v>12</v>
      </c>
      <c r="B10" s="2">
        <v>1</v>
      </c>
      <c r="C10" s="12">
        <v>90</v>
      </c>
      <c r="D10" s="8">
        <f t="shared" si="0"/>
        <v>90</v>
      </c>
      <c r="E10" s="2"/>
      <c r="F10" s="2"/>
      <c r="G10" s="12"/>
      <c r="H10" s="12">
        <f t="shared" si="1"/>
        <v>0</v>
      </c>
      <c r="I10" s="2"/>
      <c r="J10" s="2"/>
      <c r="K10" s="12"/>
      <c r="L10" s="12">
        <f t="shared" si="2"/>
        <v>0</v>
      </c>
    </row>
    <row r="11" spans="1:15" ht="15.6" x14ac:dyDescent="0.3">
      <c r="A11" s="2" t="s">
        <v>13</v>
      </c>
      <c r="B11" s="2">
        <v>44</v>
      </c>
      <c r="C11" s="12">
        <v>60</v>
      </c>
      <c r="D11" s="8">
        <f t="shared" si="0"/>
        <v>2640</v>
      </c>
      <c r="E11" s="3" t="s">
        <v>30</v>
      </c>
      <c r="F11" s="2"/>
      <c r="G11" s="12"/>
      <c r="H11" s="12">
        <f t="shared" si="1"/>
        <v>0</v>
      </c>
      <c r="I11" s="3" t="s">
        <v>30</v>
      </c>
      <c r="J11" s="2"/>
      <c r="K11" s="12"/>
      <c r="L11" s="12">
        <f t="shared" si="2"/>
        <v>0</v>
      </c>
    </row>
    <row r="12" spans="1:15" ht="15.6" x14ac:dyDescent="0.3">
      <c r="A12" s="2" t="s">
        <v>14</v>
      </c>
      <c r="B12" s="2"/>
      <c r="C12" s="12"/>
      <c r="D12" s="8">
        <f t="shared" si="0"/>
        <v>0</v>
      </c>
      <c r="E12" s="2" t="s">
        <v>14</v>
      </c>
      <c r="F12" s="2"/>
      <c r="G12" s="12"/>
      <c r="H12" s="12">
        <f t="shared" si="1"/>
        <v>0</v>
      </c>
      <c r="I12" s="2" t="s">
        <v>14</v>
      </c>
      <c r="J12" s="2"/>
      <c r="K12" s="12"/>
      <c r="L12" s="12">
        <f t="shared" si="2"/>
        <v>0</v>
      </c>
    </row>
    <row r="13" spans="1:15" ht="15.6" x14ac:dyDescent="0.3">
      <c r="A13" s="2" t="s">
        <v>15</v>
      </c>
      <c r="B13" s="2">
        <v>1</v>
      </c>
      <c r="C13" s="12">
        <v>150</v>
      </c>
      <c r="D13" s="8">
        <f t="shared" si="0"/>
        <v>150</v>
      </c>
      <c r="E13" s="2" t="s">
        <v>15</v>
      </c>
      <c r="F13" s="2">
        <v>1</v>
      </c>
      <c r="G13" s="12">
        <v>160</v>
      </c>
      <c r="H13" s="12">
        <f t="shared" si="1"/>
        <v>160</v>
      </c>
      <c r="I13" s="2" t="s">
        <v>15</v>
      </c>
      <c r="J13" s="2">
        <v>1</v>
      </c>
      <c r="K13" s="12">
        <v>170</v>
      </c>
      <c r="L13" s="12">
        <f t="shared" si="2"/>
        <v>170</v>
      </c>
    </row>
    <row r="14" spans="1:15" ht="15.6" x14ac:dyDescent="0.3">
      <c r="A14" s="2" t="s">
        <v>16</v>
      </c>
      <c r="B14" s="2">
        <v>2</v>
      </c>
      <c r="C14" s="12">
        <v>100</v>
      </c>
      <c r="D14" s="8">
        <f t="shared" si="0"/>
        <v>200</v>
      </c>
      <c r="E14" s="2" t="s">
        <v>16</v>
      </c>
      <c r="F14" s="2">
        <v>2</v>
      </c>
      <c r="G14" s="12">
        <v>100</v>
      </c>
      <c r="H14" s="12">
        <f t="shared" si="1"/>
        <v>200</v>
      </c>
      <c r="I14" s="2" t="s">
        <v>16</v>
      </c>
      <c r="J14" s="2">
        <v>2</v>
      </c>
      <c r="K14" s="12">
        <v>130</v>
      </c>
      <c r="L14" s="12">
        <f t="shared" si="2"/>
        <v>260</v>
      </c>
    </row>
    <row r="15" spans="1:15" ht="15.6" x14ac:dyDescent="0.3">
      <c r="A15" s="2" t="s">
        <v>17</v>
      </c>
      <c r="B15" s="2">
        <v>1</v>
      </c>
      <c r="C15" s="12">
        <v>200</v>
      </c>
      <c r="D15" s="8">
        <f t="shared" si="0"/>
        <v>200</v>
      </c>
      <c r="E15" s="2" t="s">
        <v>17</v>
      </c>
      <c r="F15" s="2">
        <v>1</v>
      </c>
      <c r="G15" s="12">
        <v>200</v>
      </c>
      <c r="H15" s="12">
        <f t="shared" si="1"/>
        <v>200</v>
      </c>
      <c r="I15" s="2" t="s">
        <v>17</v>
      </c>
      <c r="J15" s="2">
        <v>1</v>
      </c>
      <c r="K15" s="12">
        <v>200</v>
      </c>
      <c r="L15" s="12">
        <f t="shared" si="2"/>
        <v>200</v>
      </c>
    </row>
    <row r="16" spans="1:15" ht="15.6" x14ac:dyDescent="0.3">
      <c r="A16" s="2" t="s">
        <v>18</v>
      </c>
      <c r="B16" s="2"/>
      <c r="C16" s="12"/>
      <c r="D16" s="8">
        <f t="shared" si="0"/>
        <v>0</v>
      </c>
      <c r="E16" s="2" t="s">
        <v>18</v>
      </c>
      <c r="F16" s="2"/>
      <c r="G16" s="12"/>
      <c r="H16" s="12">
        <f t="shared" si="1"/>
        <v>0</v>
      </c>
      <c r="I16" s="2" t="s">
        <v>18</v>
      </c>
      <c r="J16" s="2"/>
      <c r="K16" s="12"/>
      <c r="L16" s="12">
        <f t="shared" si="2"/>
        <v>0</v>
      </c>
    </row>
    <row r="17" spans="1:12" ht="15.6" x14ac:dyDescent="0.3">
      <c r="A17" s="2" t="s">
        <v>19</v>
      </c>
      <c r="B17" s="2">
        <v>1</v>
      </c>
      <c r="C17" s="12">
        <v>70</v>
      </c>
      <c r="D17" s="8">
        <f t="shared" si="0"/>
        <v>70</v>
      </c>
      <c r="E17" s="2" t="s">
        <v>19</v>
      </c>
      <c r="F17" s="2">
        <v>1</v>
      </c>
      <c r="G17" s="12">
        <v>75</v>
      </c>
      <c r="H17" s="12">
        <f t="shared" si="1"/>
        <v>75</v>
      </c>
      <c r="I17" s="2" t="s">
        <v>19</v>
      </c>
      <c r="J17" s="2">
        <v>1</v>
      </c>
      <c r="K17" s="12">
        <v>80</v>
      </c>
      <c r="L17" s="12">
        <f t="shared" si="2"/>
        <v>80</v>
      </c>
    </row>
    <row r="18" spans="1:12" ht="15.6" x14ac:dyDescent="0.3">
      <c r="A18" s="2" t="s">
        <v>20</v>
      </c>
      <c r="B18" s="2">
        <v>1</v>
      </c>
      <c r="C18" s="12">
        <v>80</v>
      </c>
      <c r="D18" s="8">
        <f t="shared" si="0"/>
        <v>80</v>
      </c>
      <c r="E18" s="2" t="s">
        <v>20</v>
      </c>
      <c r="F18" s="2">
        <v>1</v>
      </c>
      <c r="G18" s="12">
        <v>85</v>
      </c>
      <c r="H18" s="12">
        <f t="shared" si="1"/>
        <v>85</v>
      </c>
      <c r="I18" s="2" t="s">
        <v>20</v>
      </c>
      <c r="J18" s="2">
        <v>1</v>
      </c>
      <c r="K18" s="12">
        <v>90</v>
      </c>
      <c r="L18" s="12">
        <f t="shared" si="2"/>
        <v>90</v>
      </c>
    </row>
    <row r="19" spans="1:12" ht="15.6" x14ac:dyDescent="0.3">
      <c r="A19" s="2" t="s">
        <v>21</v>
      </c>
      <c r="B19" s="2">
        <v>1</v>
      </c>
      <c r="C19" s="12">
        <v>35</v>
      </c>
      <c r="D19" s="8">
        <f t="shared" si="0"/>
        <v>35</v>
      </c>
      <c r="E19" s="2" t="s">
        <v>21</v>
      </c>
      <c r="F19" s="2">
        <v>1</v>
      </c>
      <c r="G19" s="12">
        <v>35</v>
      </c>
      <c r="H19" s="12">
        <f t="shared" si="1"/>
        <v>35</v>
      </c>
      <c r="I19" s="2" t="s">
        <v>21</v>
      </c>
      <c r="J19" s="2">
        <v>1</v>
      </c>
      <c r="K19" s="12">
        <v>40</v>
      </c>
      <c r="L19" s="12">
        <f t="shared" si="2"/>
        <v>40</v>
      </c>
    </row>
    <row r="20" spans="1:12" ht="15.6" x14ac:dyDescent="0.3">
      <c r="A20" s="2" t="s">
        <v>22</v>
      </c>
      <c r="B20" s="2">
        <v>1</v>
      </c>
      <c r="C20" s="12">
        <v>40</v>
      </c>
      <c r="D20" s="8">
        <f t="shared" si="0"/>
        <v>40</v>
      </c>
      <c r="E20" s="2" t="s">
        <v>22</v>
      </c>
      <c r="F20" s="2">
        <v>1</v>
      </c>
      <c r="G20" s="12">
        <v>40</v>
      </c>
      <c r="H20" s="12">
        <f t="shared" si="1"/>
        <v>40</v>
      </c>
      <c r="I20" s="2" t="s">
        <v>22</v>
      </c>
      <c r="J20" s="2">
        <v>1</v>
      </c>
      <c r="K20" s="12">
        <v>45</v>
      </c>
      <c r="L20" s="12">
        <f t="shared" si="2"/>
        <v>45</v>
      </c>
    </row>
    <row r="21" spans="1:12" ht="15.6" x14ac:dyDescent="0.3">
      <c r="A21" s="2" t="s">
        <v>23</v>
      </c>
      <c r="B21" s="2">
        <v>1</v>
      </c>
      <c r="C21" s="12">
        <v>40</v>
      </c>
      <c r="D21" s="8">
        <f t="shared" si="0"/>
        <v>40</v>
      </c>
      <c r="E21" s="2" t="s">
        <v>23</v>
      </c>
      <c r="F21" s="2">
        <v>1</v>
      </c>
      <c r="G21" s="12">
        <v>40</v>
      </c>
      <c r="H21" s="12">
        <f t="shared" si="1"/>
        <v>40</v>
      </c>
      <c r="I21" s="2" t="s">
        <v>23</v>
      </c>
      <c r="J21" s="2">
        <v>1</v>
      </c>
      <c r="K21" s="12">
        <v>45</v>
      </c>
      <c r="L21" s="12">
        <f t="shared" si="2"/>
        <v>45</v>
      </c>
    </row>
    <row r="22" spans="1:12" ht="15.6" x14ac:dyDescent="0.3">
      <c r="A22" s="2" t="s">
        <v>24</v>
      </c>
      <c r="B22" s="2">
        <v>1</v>
      </c>
      <c r="C22" s="12">
        <v>25</v>
      </c>
      <c r="D22" s="8">
        <f t="shared" si="0"/>
        <v>25</v>
      </c>
      <c r="E22" s="2" t="s">
        <v>24</v>
      </c>
      <c r="F22" s="2">
        <v>1</v>
      </c>
      <c r="G22" s="12">
        <v>25</v>
      </c>
      <c r="H22" s="12">
        <f t="shared" si="1"/>
        <v>25</v>
      </c>
      <c r="I22" s="2" t="s">
        <v>24</v>
      </c>
      <c r="J22" s="2">
        <v>1</v>
      </c>
      <c r="K22" s="12">
        <v>30</v>
      </c>
      <c r="L22" s="12">
        <f t="shared" si="2"/>
        <v>30</v>
      </c>
    </row>
    <row r="23" spans="1:12" ht="15.6" x14ac:dyDescent="0.3">
      <c r="A23" s="2" t="s">
        <v>25</v>
      </c>
      <c r="B23" s="2">
        <v>1</v>
      </c>
      <c r="C23" s="12">
        <v>85</v>
      </c>
      <c r="D23" s="8">
        <f t="shared" si="0"/>
        <v>85</v>
      </c>
      <c r="E23" s="2" t="s">
        <v>25</v>
      </c>
      <c r="F23" s="2">
        <v>1</v>
      </c>
      <c r="G23" s="12">
        <v>85</v>
      </c>
      <c r="H23" s="12">
        <f t="shared" si="1"/>
        <v>85</v>
      </c>
      <c r="I23" s="2" t="s">
        <v>25</v>
      </c>
      <c r="J23" s="2">
        <v>1</v>
      </c>
      <c r="K23" s="12">
        <v>90</v>
      </c>
      <c r="L23" s="12">
        <f t="shared" si="2"/>
        <v>90</v>
      </c>
    </row>
    <row r="24" spans="1:12" ht="15.6" x14ac:dyDescent="0.3">
      <c r="A24" s="2" t="s">
        <v>26</v>
      </c>
      <c r="B24" s="2">
        <v>1</v>
      </c>
      <c r="C24" s="12">
        <v>120</v>
      </c>
      <c r="D24" s="8">
        <f t="shared" si="0"/>
        <v>120</v>
      </c>
      <c r="E24" s="2" t="s">
        <v>26</v>
      </c>
      <c r="F24" s="2">
        <v>1</v>
      </c>
      <c r="G24" s="12">
        <v>120</v>
      </c>
      <c r="H24" s="12">
        <f t="shared" si="1"/>
        <v>120</v>
      </c>
      <c r="I24" s="2" t="s">
        <v>26</v>
      </c>
      <c r="J24" s="2">
        <v>1</v>
      </c>
      <c r="K24" s="12">
        <v>130</v>
      </c>
      <c r="L24" s="12">
        <f t="shared" si="2"/>
        <v>130</v>
      </c>
    </row>
    <row r="25" spans="1:12" ht="15.6" x14ac:dyDescent="0.3">
      <c r="A25" s="2" t="s">
        <v>39</v>
      </c>
      <c r="B25" s="2">
        <v>2</v>
      </c>
      <c r="C25" s="12">
        <v>150</v>
      </c>
      <c r="D25" s="8">
        <f t="shared" si="0"/>
        <v>300</v>
      </c>
      <c r="E25" s="2" t="s">
        <v>39</v>
      </c>
      <c r="F25" s="2">
        <v>1</v>
      </c>
      <c r="G25" s="12">
        <v>100</v>
      </c>
      <c r="H25" s="12">
        <f t="shared" si="1"/>
        <v>100</v>
      </c>
      <c r="I25" s="2" t="s">
        <v>39</v>
      </c>
      <c r="J25" s="2">
        <v>1</v>
      </c>
      <c r="K25" s="12">
        <v>150</v>
      </c>
      <c r="L25" s="12">
        <f t="shared" si="2"/>
        <v>150</v>
      </c>
    </row>
    <row r="26" spans="1:12" ht="15.6" x14ac:dyDescent="0.3">
      <c r="A26" s="2" t="s">
        <v>27</v>
      </c>
      <c r="B26" s="2">
        <v>1</v>
      </c>
      <c r="C26" s="12">
        <v>1000</v>
      </c>
      <c r="D26" s="8">
        <f t="shared" si="0"/>
        <v>1000</v>
      </c>
      <c r="E26" s="2" t="s">
        <v>27</v>
      </c>
      <c r="F26" s="2">
        <v>1</v>
      </c>
      <c r="G26" s="12">
        <v>1200</v>
      </c>
      <c r="H26" s="12">
        <f t="shared" si="1"/>
        <v>1200</v>
      </c>
      <c r="I26" s="2" t="s">
        <v>27</v>
      </c>
      <c r="J26" s="2">
        <v>1</v>
      </c>
      <c r="K26" s="12">
        <v>1500</v>
      </c>
      <c r="L26" s="12">
        <f t="shared" si="2"/>
        <v>1500</v>
      </c>
    </row>
    <row r="27" spans="1:12" ht="15.6" x14ac:dyDescent="0.3">
      <c r="A27" s="2" t="s">
        <v>4</v>
      </c>
      <c r="B27" s="2"/>
      <c r="C27" s="12"/>
      <c r="D27" s="8">
        <f>SUM(D3:D26)</f>
        <v>21697</v>
      </c>
      <c r="E27" s="3" t="s">
        <v>4</v>
      </c>
      <c r="F27" s="2"/>
      <c r="G27" s="12"/>
      <c r="H27" s="12">
        <f>SUM(H13:H26)</f>
        <v>2365</v>
      </c>
      <c r="I27" s="3" t="s">
        <v>4</v>
      </c>
      <c r="J27" s="2"/>
      <c r="K27" s="12"/>
      <c r="L27" s="12">
        <f>SUM(L13:L26)</f>
        <v>2830</v>
      </c>
    </row>
    <row r="28" spans="1:12" ht="15.6" x14ac:dyDescent="0.3">
      <c r="A28" s="2"/>
      <c r="B28" s="2"/>
      <c r="C28" s="12"/>
      <c r="D28" s="8"/>
      <c r="E28" s="3" t="s">
        <v>29</v>
      </c>
      <c r="F28" s="4"/>
      <c r="G28" s="12"/>
      <c r="H28" s="12">
        <f>(H3-H27)</f>
        <v>12635</v>
      </c>
      <c r="I28" s="2" t="s">
        <v>31</v>
      </c>
      <c r="J28" s="2"/>
      <c r="K28" s="12"/>
      <c r="L28" s="12">
        <f>(L3-L27)</f>
        <v>23570</v>
      </c>
    </row>
  </sheetData>
  <mergeCells count="1">
    <mergeCell ref="A1:O1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8"/>
  <sheetViews>
    <sheetView tabSelected="1" workbookViewId="0">
      <selection activeCell="L28" sqref="L28"/>
    </sheetView>
  </sheetViews>
  <sheetFormatPr defaultRowHeight="14.4" x14ac:dyDescent="0.3"/>
  <cols>
    <col min="1" max="1" width="19.5546875" customWidth="1"/>
    <col min="2" max="2" width="13.109375" customWidth="1"/>
    <col min="3" max="3" width="13.44140625" style="10" bestFit="1" customWidth="1"/>
    <col min="4" max="4" width="18" style="13" customWidth="1"/>
    <col min="5" max="5" width="19.109375" customWidth="1"/>
    <col min="7" max="7" width="14.77734375" style="10" customWidth="1"/>
    <col min="8" max="8" width="16.5546875" style="13" bestFit="1" customWidth="1"/>
    <col min="9" max="9" width="19.33203125" customWidth="1"/>
    <col min="11" max="11" width="15.5546875" style="13" customWidth="1"/>
    <col min="12" max="12" width="15" style="10" bestFit="1" customWidth="1"/>
  </cols>
  <sheetData>
    <row r="1" spans="1:15" ht="34.950000000000003" customHeight="1" x14ac:dyDescent="0.3">
      <c r="A1" s="5" t="s">
        <v>32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46.8" x14ac:dyDescent="0.3">
      <c r="A2" s="1" t="s">
        <v>0</v>
      </c>
      <c r="B2" s="1" t="s">
        <v>1</v>
      </c>
      <c r="C2" s="7" t="s">
        <v>38</v>
      </c>
      <c r="D2" s="11" t="s">
        <v>2</v>
      </c>
      <c r="E2" s="1" t="s">
        <v>34</v>
      </c>
      <c r="F2" s="1" t="s">
        <v>28</v>
      </c>
      <c r="G2" s="7" t="s">
        <v>35</v>
      </c>
      <c r="H2" s="11" t="s">
        <v>36</v>
      </c>
      <c r="I2" s="1" t="s">
        <v>33</v>
      </c>
      <c r="J2" s="1" t="s">
        <v>28</v>
      </c>
      <c r="K2" s="11" t="s">
        <v>37</v>
      </c>
      <c r="L2" s="7" t="s">
        <v>36</v>
      </c>
    </row>
    <row r="3" spans="1:15" ht="15.6" x14ac:dyDescent="0.3">
      <c r="A3" s="2" t="s">
        <v>6</v>
      </c>
      <c r="B3" s="2">
        <v>15</v>
      </c>
      <c r="C3" s="8">
        <v>1200</v>
      </c>
      <c r="D3" s="12">
        <f>(B3*C3)</f>
        <v>18000</v>
      </c>
      <c r="E3" s="2" t="s">
        <v>6</v>
      </c>
      <c r="F3" s="2">
        <v>15</v>
      </c>
      <c r="G3" s="8">
        <v>1400</v>
      </c>
      <c r="H3" s="12">
        <f>(F3*G3)</f>
        <v>21000</v>
      </c>
      <c r="I3" s="2" t="s">
        <v>6</v>
      </c>
      <c r="J3" s="2">
        <v>22</v>
      </c>
      <c r="K3" s="12">
        <v>1600</v>
      </c>
      <c r="L3" s="8">
        <f>(J3*K3)</f>
        <v>35200</v>
      </c>
    </row>
    <row r="4" spans="1:15" ht="15.6" x14ac:dyDescent="0.3">
      <c r="A4" s="2" t="s">
        <v>7</v>
      </c>
      <c r="B4" s="2">
        <v>1</v>
      </c>
      <c r="C4" s="8">
        <v>100</v>
      </c>
      <c r="D4" s="12">
        <f t="shared" ref="D4:D26" si="0">(B4*C4)</f>
        <v>100</v>
      </c>
      <c r="E4" s="2"/>
      <c r="F4" s="2"/>
      <c r="G4" s="8"/>
      <c r="H4" s="12">
        <f t="shared" ref="H4:H26" si="1">(F4*G4)</f>
        <v>0</v>
      </c>
      <c r="I4" s="2"/>
      <c r="J4" s="2"/>
      <c r="K4" s="12"/>
      <c r="L4" s="8">
        <f t="shared" ref="L4:L26" si="2">(J4*K4)</f>
        <v>0</v>
      </c>
    </row>
    <row r="5" spans="1:15" ht="15.6" x14ac:dyDescent="0.3">
      <c r="A5" s="2" t="s">
        <v>8</v>
      </c>
      <c r="B5" s="2">
        <v>2</v>
      </c>
      <c r="C5" s="8">
        <v>50</v>
      </c>
      <c r="D5" s="12">
        <f t="shared" si="0"/>
        <v>100</v>
      </c>
      <c r="E5" s="2"/>
      <c r="F5" s="2"/>
      <c r="G5" s="8"/>
      <c r="H5" s="12">
        <f t="shared" si="1"/>
        <v>0</v>
      </c>
      <c r="I5" s="2"/>
      <c r="J5" s="2"/>
      <c r="K5" s="12"/>
      <c r="L5" s="8">
        <f t="shared" si="2"/>
        <v>0</v>
      </c>
    </row>
    <row r="6" spans="1:15" ht="15.6" x14ac:dyDescent="0.3">
      <c r="A6" s="2" t="s">
        <v>9</v>
      </c>
      <c r="B6" s="2">
        <v>1</v>
      </c>
      <c r="C6" s="8"/>
      <c r="D6" s="12">
        <f t="shared" si="0"/>
        <v>0</v>
      </c>
      <c r="E6" s="2"/>
      <c r="F6" s="2"/>
      <c r="G6" s="8"/>
      <c r="H6" s="12">
        <f t="shared" si="1"/>
        <v>0</v>
      </c>
      <c r="I6" s="2"/>
      <c r="J6" s="2"/>
      <c r="K6" s="12"/>
      <c r="L6" s="8">
        <f t="shared" si="2"/>
        <v>0</v>
      </c>
    </row>
    <row r="7" spans="1:15" ht="15.6" x14ac:dyDescent="0.3">
      <c r="A7" s="2" t="s">
        <v>10</v>
      </c>
      <c r="B7" s="2"/>
      <c r="C7" s="8"/>
      <c r="D7" s="12">
        <f t="shared" si="0"/>
        <v>0</v>
      </c>
      <c r="E7" s="2"/>
      <c r="F7" s="2"/>
      <c r="G7" s="8"/>
      <c r="H7" s="12">
        <f t="shared" si="1"/>
        <v>0</v>
      </c>
      <c r="I7" s="2"/>
      <c r="J7" s="2"/>
      <c r="K7" s="12"/>
      <c r="L7" s="8">
        <f t="shared" si="2"/>
        <v>0</v>
      </c>
    </row>
    <row r="8" spans="1:15" ht="15.6" x14ac:dyDescent="0.3">
      <c r="A8" s="2" t="s">
        <v>3</v>
      </c>
      <c r="B8" s="2">
        <v>100</v>
      </c>
      <c r="C8" s="8"/>
      <c r="D8" s="12">
        <f t="shared" si="0"/>
        <v>0</v>
      </c>
      <c r="E8" s="2"/>
      <c r="F8" s="2"/>
      <c r="G8" s="8"/>
      <c r="H8" s="12">
        <f t="shared" si="1"/>
        <v>0</v>
      </c>
      <c r="I8" s="2"/>
      <c r="J8" s="2"/>
      <c r="K8" s="12"/>
      <c r="L8" s="8">
        <f t="shared" si="2"/>
        <v>0</v>
      </c>
    </row>
    <row r="9" spans="1:15" ht="15.6" x14ac:dyDescent="0.3">
      <c r="A9" s="2" t="s">
        <v>11</v>
      </c>
      <c r="B9" s="2">
        <v>134</v>
      </c>
      <c r="C9" s="8">
        <v>33</v>
      </c>
      <c r="D9" s="12">
        <f t="shared" si="0"/>
        <v>4422</v>
      </c>
      <c r="E9" s="2"/>
      <c r="F9" s="2"/>
      <c r="G9" s="8"/>
      <c r="H9" s="12">
        <f t="shared" si="1"/>
        <v>0</v>
      </c>
      <c r="I9" s="2"/>
      <c r="J9" s="2"/>
      <c r="K9" s="12"/>
      <c r="L9" s="8">
        <f t="shared" si="2"/>
        <v>0</v>
      </c>
    </row>
    <row r="10" spans="1:15" ht="15.6" x14ac:dyDescent="0.3">
      <c r="A10" s="2" t="s">
        <v>12</v>
      </c>
      <c r="B10" s="2">
        <v>1</v>
      </c>
      <c r="C10" s="8">
        <v>90</v>
      </c>
      <c r="D10" s="12">
        <f t="shared" si="0"/>
        <v>90</v>
      </c>
      <c r="E10" s="2"/>
      <c r="F10" s="2"/>
      <c r="G10" s="8"/>
      <c r="H10" s="12">
        <f t="shared" si="1"/>
        <v>0</v>
      </c>
      <c r="I10" s="2"/>
      <c r="J10" s="2"/>
      <c r="K10" s="12"/>
      <c r="L10" s="8">
        <f t="shared" si="2"/>
        <v>0</v>
      </c>
    </row>
    <row r="11" spans="1:15" ht="15.6" x14ac:dyDescent="0.3">
      <c r="A11" s="2" t="s">
        <v>13</v>
      </c>
      <c r="B11" s="2">
        <v>44</v>
      </c>
      <c r="C11" s="8">
        <v>60</v>
      </c>
      <c r="D11" s="12">
        <f t="shared" si="0"/>
        <v>2640</v>
      </c>
      <c r="E11" s="3" t="s">
        <v>30</v>
      </c>
      <c r="F11" s="2"/>
      <c r="G11" s="8"/>
      <c r="H11" s="12">
        <f t="shared" si="1"/>
        <v>0</v>
      </c>
      <c r="I11" s="3" t="s">
        <v>30</v>
      </c>
      <c r="J11" s="2"/>
      <c r="K11" s="12"/>
      <c r="L11" s="8">
        <f t="shared" si="2"/>
        <v>0</v>
      </c>
    </row>
    <row r="12" spans="1:15" ht="15.6" x14ac:dyDescent="0.3">
      <c r="A12" s="2" t="s">
        <v>14</v>
      </c>
      <c r="B12" s="2"/>
      <c r="C12" s="8"/>
      <c r="D12" s="12">
        <f t="shared" si="0"/>
        <v>0</v>
      </c>
      <c r="E12" s="2" t="s">
        <v>14</v>
      </c>
      <c r="F12" s="2"/>
      <c r="G12" s="8"/>
      <c r="H12" s="12">
        <f t="shared" si="1"/>
        <v>0</v>
      </c>
      <c r="I12" s="2" t="s">
        <v>14</v>
      </c>
      <c r="J12" s="2"/>
      <c r="K12" s="12"/>
      <c r="L12" s="8">
        <f t="shared" si="2"/>
        <v>0</v>
      </c>
    </row>
    <row r="13" spans="1:15" ht="15.6" x14ac:dyDescent="0.3">
      <c r="A13" s="2" t="s">
        <v>15</v>
      </c>
      <c r="B13" s="2">
        <v>1</v>
      </c>
      <c r="C13" s="8">
        <v>150</v>
      </c>
      <c r="D13" s="12">
        <f t="shared" si="0"/>
        <v>150</v>
      </c>
      <c r="E13" s="2" t="s">
        <v>15</v>
      </c>
      <c r="F13" s="2">
        <v>1</v>
      </c>
      <c r="G13" s="8">
        <v>160</v>
      </c>
      <c r="H13" s="12">
        <f t="shared" si="1"/>
        <v>160</v>
      </c>
      <c r="I13" s="2" t="s">
        <v>15</v>
      </c>
      <c r="J13" s="2">
        <v>1</v>
      </c>
      <c r="K13" s="12">
        <v>170</v>
      </c>
      <c r="L13" s="8">
        <f t="shared" si="2"/>
        <v>170</v>
      </c>
    </row>
    <row r="14" spans="1:15" ht="15.6" x14ac:dyDescent="0.3">
      <c r="A14" s="2" t="s">
        <v>16</v>
      </c>
      <c r="B14" s="2">
        <v>2</v>
      </c>
      <c r="C14" s="8">
        <v>100</v>
      </c>
      <c r="D14" s="12">
        <f t="shared" si="0"/>
        <v>200</v>
      </c>
      <c r="E14" s="2" t="s">
        <v>16</v>
      </c>
      <c r="F14" s="2">
        <v>2</v>
      </c>
      <c r="G14" s="8">
        <v>100</v>
      </c>
      <c r="H14" s="12">
        <f t="shared" si="1"/>
        <v>200</v>
      </c>
      <c r="I14" s="2" t="s">
        <v>16</v>
      </c>
      <c r="J14" s="2">
        <v>2</v>
      </c>
      <c r="K14" s="12">
        <v>130</v>
      </c>
      <c r="L14" s="8">
        <f t="shared" si="2"/>
        <v>260</v>
      </c>
    </row>
    <row r="15" spans="1:15" ht="15.6" x14ac:dyDescent="0.3">
      <c r="A15" s="2" t="s">
        <v>17</v>
      </c>
      <c r="B15" s="2">
        <v>1</v>
      </c>
      <c r="C15" s="8">
        <v>200</v>
      </c>
      <c r="D15" s="12">
        <f t="shared" si="0"/>
        <v>200</v>
      </c>
      <c r="E15" s="2" t="s">
        <v>17</v>
      </c>
      <c r="F15" s="2">
        <v>1</v>
      </c>
      <c r="G15" s="8">
        <v>200</v>
      </c>
      <c r="H15" s="12">
        <f t="shared" si="1"/>
        <v>200</v>
      </c>
      <c r="I15" s="2" t="s">
        <v>17</v>
      </c>
      <c r="J15" s="2">
        <v>1</v>
      </c>
      <c r="K15" s="12">
        <v>200</v>
      </c>
      <c r="L15" s="8">
        <f t="shared" si="2"/>
        <v>200</v>
      </c>
    </row>
    <row r="16" spans="1:15" ht="15.6" x14ac:dyDescent="0.3">
      <c r="A16" s="2" t="s">
        <v>18</v>
      </c>
      <c r="B16" s="2"/>
      <c r="C16" s="8"/>
      <c r="D16" s="12">
        <f t="shared" si="0"/>
        <v>0</v>
      </c>
      <c r="E16" s="2" t="s">
        <v>18</v>
      </c>
      <c r="F16" s="2"/>
      <c r="G16" s="8"/>
      <c r="H16" s="12">
        <f t="shared" si="1"/>
        <v>0</v>
      </c>
      <c r="I16" s="2" t="s">
        <v>18</v>
      </c>
      <c r="J16" s="2"/>
      <c r="K16" s="12"/>
      <c r="L16" s="8">
        <f t="shared" si="2"/>
        <v>0</v>
      </c>
    </row>
    <row r="17" spans="1:12" ht="15.6" x14ac:dyDescent="0.3">
      <c r="A17" s="2" t="s">
        <v>19</v>
      </c>
      <c r="B17" s="2">
        <v>1</v>
      </c>
      <c r="C17" s="8">
        <v>70</v>
      </c>
      <c r="D17" s="12">
        <f t="shared" si="0"/>
        <v>70</v>
      </c>
      <c r="E17" s="2" t="s">
        <v>19</v>
      </c>
      <c r="F17" s="2">
        <v>1</v>
      </c>
      <c r="G17" s="8">
        <v>75</v>
      </c>
      <c r="H17" s="12">
        <f t="shared" si="1"/>
        <v>75</v>
      </c>
      <c r="I17" s="2" t="s">
        <v>19</v>
      </c>
      <c r="J17" s="2">
        <v>1</v>
      </c>
      <c r="K17" s="12">
        <v>80</v>
      </c>
      <c r="L17" s="8">
        <f t="shared" si="2"/>
        <v>80</v>
      </c>
    </row>
    <row r="18" spans="1:12" ht="15.6" x14ac:dyDescent="0.3">
      <c r="A18" s="2" t="s">
        <v>20</v>
      </c>
      <c r="B18" s="2">
        <v>1</v>
      </c>
      <c r="C18" s="8">
        <v>80</v>
      </c>
      <c r="D18" s="12">
        <f t="shared" si="0"/>
        <v>80</v>
      </c>
      <c r="E18" s="2" t="s">
        <v>20</v>
      </c>
      <c r="F18" s="2">
        <v>1</v>
      </c>
      <c r="G18" s="8">
        <v>85</v>
      </c>
      <c r="H18" s="12">
        <f t="shared" si="1"/>
        <v>85</v>
      </c>
      <c r="I18" s="2" t="s">
        <v>20</v>
      </c>
      <c r="J18" s="2">
        <v>1</v>
      </c>
      <c r="K18" s="12">
        <v>90</v>
      </c>
      <c r="L18" s="8">
        <f t="shared" si="2"/>
        <v>90</v>
      </c>
    </row>
    <row r="19" spans="1:12" ht="15.6" x14ac:dyDescent="0.3">
      <c r="A19" s="2" t="s">
        <v>21</v>
      </c>
      <c r="B19" s="2">
        <v>1</v>
      </c>
      <c r="C19" s="8">
        <v>35</v>
      </c>
      <c r="D19" s="12">
        <f t="shared" si="0"/>
        <v>35</v>
      </c>
      <c r="E19" s="2" t="s">
        <v>21</v>
      </c>
      <c r="F19" s="2">
        <v>1</v>
      </c>
      <c r="G19" s="8">
        <v>35</v>
      </c>
      <c r="H19" s="12">
        <f t="shared" si="1"/>
        <v>35</v>
      </c>
      <c r="I19" s="2" t="s">
        <v>21</v>
      </c>
      <c r="J19" s="2">
        <v>1</v>
      </c>
      <c r="K19" s="12">
        <v>40</v>
      </c>
      <c r="L19" s="8">
        <f t="shared" si="2"/>
        <v>40</v>
      </c>
    </row>
    <row r="20" spans="1:12" ht="15.6" x14ac:dyDescent="0.3">
      <c r="A20" s="2" t="s">
        <v>22</v>
      </c>
      <c r="B20" s="2">
        <v>1</v>
      </c>
      <c r="C20" s="8">
        <v>40</v>
      </c>
      <c r="D20" s="12">
        <f t="shared" si="0"/>
        <v>40</v>
      </c>
      <c r="E20" s="2" t="s">
        <v>22</v>
      </c>
      <c r="F20" s="2">
        <v>1</v>
      </c>
      <c r="G20" s="8">
        <v>40</v>
      </c>
      <c r="H20" s="12">
        <f t="shared" si="1"/>
        <v>40</v>
      </c>
      <c r="I20" s="2" t="s">
        <v>22</v>
      </c>
      <c r="J20" s="2">
        <v>1</v>
      </c>
      <c r="K20" s="12">
        <v>45</v>
      </c>
      <c r="L20" s="8">
        <f t="shared" si="2"/>
        <v>45</v>
      </c>
    </row>
    <row r="21" spans="1:12" ht="15.6" x14ac:dyDescent="0.3">
      <c r="A21" s="2" t="s">
        <v>23</v>
      </c>
      <c r="B21" s="2">
        <v>1</v>
      </c>
      <c r="C21" s="8">
        <v>40</v>
      </c>
      <c r="D21" s="12">
        <f t="shared" si="0"/>
        <v>40</v>
      </c>
      <c r="E21" s="2" t="s">
        <v>23</v>
      </c>
      <c r="F21" s="2">
        <v>1</v>
      </c>
      <c r="G21" s="8">
        <v>40</v>
      </c>
      <c r="H21" s="12">
        <f t="shared" si="1"/>
        <v>40</v>
      </c>
      <c r="I21" s="2" t="s">
        <v>23</v>
      </c>
      <c r="J21" s="2">
        <v>1</v>
      </c>
      <c r="K21" s="12">
        <v>45</v>
      </c>
      <c r="L21" s="8">
        <f t="shared" si="2"/>
        <v>45</v>
      </c>
    </row>
    <row r="22" spans="1:12" ht="15.6" x14ac:dyDescent="0.3">
      <c r="A22" s="2" t="s">
        <v>24</v>
      </c>
      <c r="B22" s="2">
        <v>1</v>
      </c>
      <c r="C22" s="8">
        <v>25</v>
      </c>
      <c r="D22" s="12">
        <f t="shared" si="0"/>
        <v>25</v>
      </c>
      <c r="E22" s="2" t="s">
        <v>24</v>
      </c>
      <c r="F22" s="2">
        <v>1</v>
      </c>
      <c r="G22" s="8">
        <v>25</v>
      </c>
      <c r="H22" s="12">
        <f t="shared" si="1"/>
        <v>25</v>
      </c>
      <c r="I22" s="2" t="s">
        <v>24</v>
      </c>
      <c r="J22" s="2">
        <v>1</v>
      </c>
      <c r="K22" s="12">
        <v>30</v>
      </c>
      <c r="L22" s="8">
        <f t="shared" si="2"/>
        <v>30</v>
      </c>
    </row>
    <row r="23" spans="1:12" ht="15.6" x14ac:dyDescent="0.3">
      <c r="A23" s="2" t="s">
        <v>25</v>
      </c>
      <c r="B23" s="2">
        <v>1</v>
      </c>
      <c r="C23" s="8">
        <v>85</v>
      </c>
      <c r="D23" s="12">
        <f t="shared" si="0"/>
        <v>85</v>
      </c>
      <c r="E23" s="2" t="s">
        <v>25</v>
      </c>
      <c r="F23" s="2">
        <v>1</v>
      </c>
      <c r="G23" s="8">
        <v>85</v>
      </c>
      <c r="H23" s="12">
        <f t="shared" si="1"/>
        <v>85</v>
      </c>
      <c r="I23" s="2" t="s">
        <v>25</v>
      </c>
      <c r="J23" s="2">
        <v>1</v>
      </c>
      <c r="K23" s="12">
        <v>90</v>
      </c>
      <c r="L23" s="8">
        <f t="shared" si="2"/>
        <v>90</v>
      </c>
    </row>
    <row r="24" spans="1:12" ht="15.6" x14ac:dyDescent="0.3">
      <c r="A24" s="2" t="s">
        <v>26</v>
      </c>
      <c r="B24" s="2">
        <v>1</v>
      </c>
      <c r="C24" s="8">
        <v>120</v>
      </c>
      <c r="D24" s="12">
        <f t="shared" si="0"/>
        <v>120</v>
      </c>
      <c r="E24" s="2" t="s">
        <v>26</v>
      </c>
      <c r="F24" s="2">
        <v>1</v>
      </c>
      <c r="G24" s="8">
        <v>120</v>
      </c>
      <c r="H24" s="12">
        <f t="shared" si="1"/>
        <v>120</v>
      </c>
      <c r="I24" s="2" t="s">
        <v>26</v>
      </c>
      <c r="J24" s="2">
        <v>1</v>
      </c>
      <c r="K24" s="12">
        <v>130</v>
      </c>
      <c r="L24" s="8">
        <f t="shared" si="2"/>
        <v>130</v>
      </c>
    </row>
    <row r="25" spans="1:12" ht="15.6" x14ac:dyDescent="0.3">
      <c r="A25" s="2" t="s">
        <v>39</v>
      </c>
      <c r="B25" s="2">
        <v>2</v>
      </c>
      <c r="C25" s="8">
        <v>150</v>
      </c>
      <c r="D25" s="12">
        <f t="shared" si="0"/>
        <v>300</v>
      </c>
      <c r="E25" s="2" t="s">
        <v>39</v>
      </c>
      <c r="F25" s="2">
        <v>1</v>
      </c>
      <c r="G25" s="8">
        <v>100</v>
      </c>
      <c r="H25" s="12">
        <f t="shared" si="1"/>
        <v>100</v>
      </c>
      <c r="I25" s="2" t="s">
        <v>39</v>
      </c>
      <c r="J25" s="2">
        <v>1</v>
      </c>
      <c r="K25" s="12">
        <v>150</v>
      </c>
      <c r="L25" s="8">
        <f t="shared" si="2"/>
        <v>150</v>
      </c>
    </row>
    <row r="26" spans="1:12" ht="15.6" x14ac:dyDescent="0.3">
      <c r="A26" s="2" t="s">
        <v>27</v>
      </c>
      <c r="B26" s="2">
        <v>1</v>
      </c>
      <c r="C26" s="8">
        <v>1000</v>
      </c>
      <c r="D26" s="12">
        <f t="shared" si="0"/>
        <v>1000</v>
      </c>
      <c r="E26" s="2" t="s">
        <v>27</v>
      </c>
      <c r="F26" s="2">
        <v>1</v>
      </c>
      <c r="G26" s="8">
        <v>1200</v>
      </c>
      <c r="H26" s="12">
        <f t="shared" si="1"/>
        <v>1200</v>
      </c>
      <c r="I26" s="2" t="s">
        <v>27</v>
      </c>
      <c r="J26" s="2">
        <v>1</v>
      </c>
      <c r="K26" s="12">
        <v>1500</v>
      </c>
      <c r="L26" s="8">
        <f t="shared" si="2"/>
        <v>1500</v>
      </c>
    </row>
    <row r="27" spans="1:12" ht="15.6" x14ac:dyDescent="0.3">
      <c r="A27" s="2" t="s">
        <v>4</v>
      </c>
      <c r="B27" s="2"/>
      <c r="C27" s="8"/>
      <c r="D27" s="14">
        <f>SUM(D3:D26)</f>
        <v>27697</v>
      </c>
      <c r="E27" s="3" t="s">
        <v>4</v>
      </c>
      <c r="F27" s="2"/>
      <c r="G27" s="8"/>
      <c r="H27" s="14">
        <f>SUM(H13:H26)</f>
        <v>2365</v>
      </c>
      <c r="I27" s="3" t="s">
        <v>4</v>
      </c>
      <c r="J27" s="2"/>
      <c r="K27" s="12"/>
      <c r="L27" s="9">
        <f>SUM(L13:L26)</f>
        <v>2830</v>
      </c>
    </row>
    <row r="28" spans="1:12" ht="15.6" x14ac:dyDescent="0.3">
      <c r="A28" s="2"/>
      <c r="B28" s="2"/>
      <c r="C28" s="8"/>
      <c r="D28" s="12"/>
      <c r="E28" s="3" t="s">
        <v>29</v>
      </c>
      <c r="F28" s="4"/>
      <c r="G28" s="8"/>
      <c r="H28" s="14">
        <f>(H3-H27)</f>
        <v>18635</v>
      </c>
      <c r="I28" s="2" t="s">
        <v>31</v>
      </c>
      <c r="J28" s="2"/>
      <c r="K28" s="12"/>
      <c r="L28" s="9">
        <f>(L3-L27)</f>
        <v>32370</v>
      </c>
    </row>
  </sheetData>
  <mergeCells count="1">
    <mergeCell ref="A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bros</dc:creator>
  <cp:lastModifiedBy>Alare Kwasi</cp:lastModifiedBy>
  <dcterms:created xsi:type="dcterms:W3CDTF">2023-02-11T01:11:50Z</dcterms:created>
  <dcterms:modified xsi:type="dcterms:W3CDTF">2023-02-16T13:23:40Z</dcterms:modified>
</cp:coreProperties>
</file>